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60" windowWidth="16260" windowHeight="7680"/>
  </bookViews>
  <sheets>
    <sheet name="Tripe " sheetId="1" r:id="rId1"/>
  </sheets>
  <calcPr calcId="125725"/>
</workbook>
</file>

<file path=xl/calcChain.xml><?xml version="1.0" encoding="utf-8"?>
<calcChain xmlns="http://schemas.openxmlformats.org/spreadsheetml/2006/main">
  <c r="G61" i="1"/>
  <c r="G60"/>
  <c r="F61"/>
  <c r="F60"/>
  <c r="E61"/>
  <c r="E60"/>
  <c r="D61"/>
  <c r="D60"/>
  <c r="C61"/>
  <c r="C60"/>
  <c r="C57"/>
  <c r="D57"/>
  <c r="E57"/>
  <c r="F57"/>
  <c r="G57"/>
  <c r="H57"/>
  <c r="I57"/>
  <c r="J57"/>
  <c r="K57"/>
  <c r="C56"/>
  <c r="D56"/>
  <c r="E56"/>
  <c r="F56"/>
  <c r="G56"/>
  <c r="H56"/>
  <c r="I56"/>
  <c r="J56"/>
  <c r="K56"/>
  <c r="B57"/>
  <c r="B56"/>
  <c r="K55"/>
  <c r="J55"/>
  <c r="C55"/>
  <c r="D55"/>
  <c r="E55"/>
  <c r="F55"/>
  <c r="G55"/>
  <c r="H55"/>
  <c r="I55"/>
  <c r="K6"/>
  <c r="K14"/>
  <c r="K18"/>
  <c r="K19"/>
  <c r="K21"/>
  <c r="K23"/>
  <c r="K25"/>
  <c r="K27"/>
  <c r="K29"/>
  <c r="K30"/>
  <c r="K35"/>
  <c r="K43"/>
  <c r="K44"/>
  <c r="K46"/>
  <c r="K51"/>
  <c r="K53"/>
  <c r="J10"/>
  <c r="J12"/>
  <c r="J14"/>
  <c r="J17"/>
  <c r="J21"/>
  <c r="J22"/>
  <c r="J25"/>
  <c r="J26"/>
  <c r="J31"/>
  <c r="J32"/>
  <c r="J33"/>
  <c r="J35"/>
  <c r="J38"/>
  <c r="J40"/>
  <c r="J45"/>
  <c r="J46"/>
  <c r="J53"/>
  <c r="B55"/>
</calcChain>
</file>

<file path=xl/sharedStrings.xml><?xml version="1.0" encoding="utf-8"?>
<sst xmlns="http://schemas.openxmlformats.org/spreadsheetml/2006/main" count="58" uniqueCount="30">
  <si>
    <t xml:space="preserve">Product Code </t>
  </si>
  <si>
    <t>S.No</t>
  </si>
  <si>
    <t>Color</t>
  </si>
  <si>
    <t>Odour</t>
  </si>
  <si>
    <t>Taste</t>
  </si>
  <si>
    <t>Texture</t>
  </si>
  <si>
    <t>Control</t>
  </si>
  <si>
    <t>Treated</t>
  </si>
  <si>
    <t>Snacks with basic spices</t>
  </si>
  <si>
    <t>Snacks with basic spices and timur</t>
  </si>
  <si>
    <t>Trated</t>
  </si>
  <si>
    <t>Mean</t>
  </si>
  <si>
    <t>Overall</t>
  </si>
  <si>
    <t>t-Test: Two-Sample Assuming Unequal Variances</t>
  </si>
  <si>
    <t>Variable 1</t>
  </si>
  <si>
    <t>Variable 2</t>
  </si>
  <si>
    <t>Variance</t>
  </si>
  <si>
    <t>Observations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</si>
  <si>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</si>
  <si>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</si>
  <si>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</si>
  <si>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</si>
  <si>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</si>
  <si>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</si>
  <si>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</si>
  <si>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t-Test: Two-Sample Assuming Equal Variances</t>
  </si>
  <si>
    <t>Pooled Variance</t>
  </si>
  <si>
    <t>SD</t>
  </si>
  <si>
    <t>SE</t>
  </si>
  <si>
    <t>Odor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</si>
</sst>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Tripe Snacks Final Sensory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'Tripe '!$B$60</c:f>
              <c:strCache>
                <c:ptCount val="1"/>
                <c:pt idx="0">
                  <c:v>Control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dLbls>
            <c:showVal val="1"/>
          </c:dLbls>
          <c:errBars>
            <c:errBarType val="both"/>
            <c:errValType val="stdErr"/>
          </c:errBars>
          <c:cat>
            <c:strRef>
              <c:f>'Tripe '!$C$59:$G$59</c:f>
              <c:strCache>
                <c:ptCount val="5"/>
                <c:pt idx="0">
                  <c:v>Color</c:v>
                </c:pt>
                <c:pt idx="1">
                  <c:v>Odor</c:v>
                </c:pt>
                <c:pt idx="2">
                  <c:v>Texture</c:v>
                </c:pt>
                <c:pt idx="3">
                  <c:v>Taste</c:v>
                </c:pt>
                <c:pt idx="4">
                  <c:v>Overall</c:v>
                </c:pt>
              </c:strCache>
            </c:strRef>
          </c:cat>
          <c:val>
            <c:numRef>
              <c:f>'Tripe '!$C$60:$G$60</c:f>
              <c:numCache>
                <c:formatCode>General</c:formatCode>
                <c:ptCount val="5"/>
                <c:pt idx="0">
                  <c:v>8.1199999999999992</c:v>
                </c:pt>
                <c:pt idx="1">
                  <c:v>7.8</c:v>
                </c:pt>
                <c:pt idx="2">
                  <c:v>7.62</c:v>
                </c:pt>
                <c:pt idx="3">
                  <c:v>8</c:v>
                </c:pt>
                <c:pt idx="4">
                  <c:v>7.8</c:v>
                </c:pt>
              </c:numCache>
            </c:numRef>
          </c:val>
        </c:ser>
        <c:ser>
          <c:idx val="1"/>
          <c:order val="1"/>
          <c:tx>
            <c:strRef>
              <c:f>'Tripe '!$B$61</c:f>
              <c:strCache>
                <c:ptCount val="1"/>
                <c:pt idx="0">
                  <c:v>Treated</c:v>
                </c:pt>
              </c:strCache>
            </c:strRef>
          </c:tx>
          <c:spPr>
            <a:blipFill>
              <a:blip xmlns:r="http://schemas.openxmlformats.org/officeDocument/2006/relationships" r:embed="rId2"/>
              <a:tile tx="0" ty="0" sx="100000" sy="100000" flip="none" algn="tl"/>
            </a:blipFill>
          </c:spPr>
          <c:dLbls>
            <c:showVal val="1"/>
          </c:dLbls>
          <c:errBars>
            <c:errBarType val="both"/>
            <c:errValType val="stdErr"/>
          </c:errBars>
          <c:cat>
            <c:strRef>
              <c:f>'Tripe '!$C$59:$G$59</c:f>
              <c:strCache>
                <c:ptCount val="5"/>
                <c:pt idx="0">
                  <c:v>Color</c:v>
                </c:pt>
                <c:pt idx="1">
                  <c:v>Odor</c:v>
                </c:pt>
                <c:pt idx="2">
                  <c:v>Texture</c:v>
                </c:pt>
                <c:pt idx="3">
                  <c:v>Taste</c:v>
                </c:pt>
                <c:pt idx="4">
                  <c:v>Overall</c:v>
                </c:pt>
              </c:strCache>
            </c:strRef>
          </c:cat>
          <c:val>
            <c:numRef>
              <c:f>'Tripe '!$C$61:$G$61</c:f>
              <c:numCache>
                <c:formatCode>General</c:formatCode>
                <c:ptCount val="5"/>
                <c:pt idx="0">
                  <c:v>8.14</c:v>
                </c:pt>
                <c:pt idx="1">
                  <c:v>8.18</c:v>
                </c:pt>
                <c:pt idx="2">
                  <c:v>7.58</c:v>
                </c:pt>
                <c:pt idx="3">
                  <c:v>8.26</c:v>
                </c:pt>
                <c:pt idx="4">
                  <c:v>8.1</c:v>
                </c:pt>
              </c:numCache>
            </c:numRef>
          </c:val>
        </c:ser>
        <c:gapWidth val="51"/>
        <c:axId val="250994688"/>
        <c:axId val="250996608"/>
      </c:barChart>
      <c:catAx>
        <c:axId val="250994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Sensory Parameters</a:t>
                </a:r>
              </a:p>
            </c:rich>
          </c:tx>
          <c:layout/>
        </c:title>
        <c:tickLblPos val="nextTo"/>
        <c:crossAx val="250996608"/>
        <c:crosses val="autoZero"/>
        <c:auto val="1"/>
        <c:lblAlgn val="ctr"/>
        <c:lblOffset val="100"/>
      </c:catAx>
      <c:valAx>
        <c:axId val="250996608"/>
        <c:scaling>
          <c:orientation val="minMax"/>
          <c:max val="9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Hedonic Scale</a:t>
                </a:r>
              </a:p>
            </c:rich>
          </c:tx>
          <c:layout/>
        </c:title>
        <c:numFmt formatCode="General" sourceLinked="1"/>
        <c:tickLblPos val="nextTo"/>
        <c:crossAx val="250994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</xdr:colOff>
      <xdr:row>81</xdr:row>
      <xdr:rowOff>15240</xdr:rowOff>
    </xdr:from>
    <xdr:to>
      <xdr:col>6</xdr:col>
      <xdr:colOff>335280</xdr:colOff>
      <xdr:row>96</xdr:row>
      <xdr:rowOff>15240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6"/>
  <sheetViews>
    <sheetView tabSelected="1" topLeftCell="A34" workbookViewId="0">
      <selection activeCell="D54" sqref="D54"/>
    </sheetView>
  </sheetViews>
  <sheetFormatPr defaultRowHeight="14.4"/>
  <cols>
    <col min="2" max="2" width="16.44140625" customWidth="1"/>
    <col min="3" max="3" width="13.21875" customWidth="1"/>
    <col min="4" max="4" width="16.88671875" customWidth="1"/>
    <col min="6" max="6" width="10.88671875" customWidth="1"/>
  </cols>
  <sheetData>
    <row r="1" spans="1:11">
      <c r="A1" t="s">
        <v>0</v>
      </c>
      <c r="C1" t="s">
        <v>6</v>
      </c>
      <c r="D1" t="s">
        <v>8</v>
      </c>
    </row>
    <row r="2" spans="1:11">
      <c r="C2" t="s">
        <v>7</v>
      </c>
      <c r="D2" t="s">
        <v>9</v>
      </c>
    </row>
    <row r="3" spans="1:11" s="2" customFormat="1">
      <c r="B3" s="2" t="s">
        <v>2</v>
      </c>
      <c r="D3" s="2" t="s">
        <v>3</v>
      </c>
      <c r="F3" s="2" t="s">
        <v>4</v>
      </c>
      <c r="H3" s="2" t="s">
        <v>5</v>
      </c>
      <c r="J3" s="2" t="s">
        <v>12</v>
      </c>
    </row>
    <row r="4" spans="1:11" s="1" customFormat="1">
      <c r="A4" s="1" t="s">
        <v>1</v>
      </c>
      <c r="B4" s="1" t="s">
        <v>6</v>
      </c>
      <c r="C4" s="1" t="s">
        <v>7</v>
      </c>
      <c r="D4" s="1" t="s">
        <v>6</v>
      </c>
      <c r="E4" s="1" t="s">
        <v>7</v>
      </c>
      <c r="F4" s="1" t="s">
        <v>6</v>
      </c>
      <c r="G4" s="1" t="s">
        <v>7</v>
      </c>
      <c r="H4" s="1" t="s">
        <v>6</v>
      </c>
      <c r="I4" s="1" t="s">
        <v>10</v>
      </c>
      <c r="J4" s="1" t="s">
        <v>6</v>
      </c>
      <c r="K4" s="1" t="s">
        <v>7</v>
      </c>
    </row>
    <row r="5" spans="1:11">
      <c r="A5">
        <v>1</v>
      </c>
      <c r="B5">
        <v>8</v>
      </c>
      <c r="C5">
        <v>8</v>
      </c>
      <c r="D5">
        <v>8</v>
      </c>
      <c r="E5">
        <v>9</v>
      </c>
      <c r="F5">
        <v>8</v>
      </c>
      <c r="G5">
        <v>9</v>
      </c>
      <c r="H5">
        <v>7</v>
      </c>
      <c r="I5">
        <v>7</v>
      </c>
      <c r="J5">
        <v>8</v>
      </c>
      <c r="K5">
        <v>8</v>
      </c>
    </row>
    <row r="6" spans="1:11">
      <c r="A6">
        <v>2</v>
      </c>
      <c r="B6">
        <v>7</v>
      </c>
      <c r="C6">
        <v>7</v>
      </c>
      <c r="D6">
        <v>8</v>
      </c>
      <c r="E6">
        <v>9</v>
      </c>
      <c r="F6">
        <v>8</v>
      </c>
      <c r="G6">
        <v>9</v>
      </c>
      <c r="H6">
        <v>7</v>
      </c>
      <c r="I6">
        <v>7</v>
      </c>
      <c r="J6">
        <v>8</v>
      </c>
      <c r="K6">
        <f t="shared" ref="K6:K53" si="0">(C6+E6+G6+I6)/4</f>
        <v>8</v>
      </c>
    </row>
    <row r="7" spans="1:11">
      <c r="A7">
        <v>3</v>
      </c>
      <c r="B7">
        <v>8</v>
      </c>
      <c r="C7">
        <v>8</v>
      </c>
      <c r="D7">
        <v>7</v>
      </c>
      <c r="E7">
        <v>8</v>
      </c>
      <c r="F7">
        <v>8</v>
      </c>
      <c r="G7">
        <v>8</v>
      </c>
      <c r="H7">
        <v>8</v>
      </c>
      <c r="I7">
        <v>7</v>
      </c>
      <c r="J7">
        <v>8</v>
      </c>
      <c r="K7">
        <v>8</v>
      </c>
    </row>
    <row r="8" spans="1:11">
      <c r="A8">
        <v>4</v>
      </c>
      <c r="B8">
        <v>7</v>
      </c>
      <c r="C8">
        <v>7</v>
      </c>
      <c r="D8">
        <v>8</v>
      </c>
      <c r="E8">
        <v>8</v>
      </c>
      <c r="F8">
        <v>8</v>
      </c>
      <c r="G8">
        <v>8</v>
      </c>
      <c r="H8">
        <v>8</v>
      </c>
      <c r="I8">
        <v>8</v>
      </c>
      <c r="J8">
        <v>8</v>
      </c>
      <c r="K8">
        <v>8</v>
      </c>
    </row>
    <row r="9" spans="1:11">
      <c r="A9">
        <v>5</v>
      </c>
      <c r="B9">
        <v>8</v>
      </c>
      <c r="C9">
        <v>8</v>
      </c>
      <c r="D9">
        <v>8</v>
      </c>
      <c r="E9">
        <v>9</v>
      </c>
      <c r="F9">
        <v>8</v>
      </c>
      <c r="G9">
        <v>9</v>
      </c>
      <c r="H9">
        <v>7</v>
      </c>
      <c r="I9">
        <v>7</v>
      </c>
      <c r="J9">
        <v>8</v>
      </c>
      <c r="K9">
        <v>8</v>
      </c>
    </row>
    <row r="10" spans="1:11">
      <c r="A10">
        <v>6</v>
      </c>
      <c r="B10">
        <v>7</v>
      </c>
      <c r="C10">
        <v>7</v>
      </c>
      <c r="D10">
        <v>9</v>
      </c>
      <c r="E10">
        <v>8</v>
      </c>
      <c r="F10">
        <v>8</v>
      </c>
      <c r="G10">
        <v>8</v>
      </c>
      <c r="H10">
        <v>8</v>
      </c>
      <c r="I10">
        <v>8</v>
      </c>
      <c r="J10">
        <f t="shared" ref="J10:J53" si="1">(B10+D10+F10+H10)/4</f>
        <v>8</v>
      </c>
      <c r="K10">
        <v>8</v>
      </c>
    </row>
    <row r="11" spans="1:11">
      <c r="A11">
        <v>7</v>
      </c>
      <c r="B11">
        <v>7</v>
      </c>
      <c r="C11">
        <v>8</v>
      </c>
      <c r="D11">
        <v>8</v>
      </c>
      <c r="E11">
        <v>9</v>
      </c>
      <c r="F11">
        <v>9</v>
      </c>
      <c r="G11">
        <v>9</v>
      </c>
      <c r="H11">
        <v>7</v>
      </c>
      <c r="I11">
        <v>7</v>
      </c>
      <c r="J11">
        <v>8</v>
      </c>
      <c r="K11">
        <v>8</v>
      </c>
    </row>
    <row r="12" spans="1:11">
      <c r="A12">
        <v>8</v>
      </c>
      <c r="B12">
        <v>8</v>
      </c>
      <c r="C12">
        <v>8</v>
      </c>
      <c r="D12">
        <v>9</v>
      </c>
      <c r="E12">
        <v>9</v>
      </c>
      <c r="F12">
        <v>8</v>
      </c>
      <c r="G12">
        <v>9</v>
      </c>
      <c r="H12">
        <v>7</v>
      </c>
      <c r="I12">
        <v>7</v>
      </c>
      <c r="J12">
        <f t="shared" si="1"/>
        <v>8</v>
      </c>
      <c r="K12">
        <v>8</v>
      </c>
    </row>
    <row r="13" spans="1:11">
      <c r="A13">
        <v>9</v>
      </c>
      <c r="B13">
        <v>9</v>
      </c>
      <c r="C13">
        <v>9</v>
      </c>
      <c r="D13">
        <v>8</v>
      </c>
      <c r="E13">
        <v>8</v>
      </c>
      <c r="F13">
        <v>8</v>
      </c>
      <c r="G13">
        <v>8</v>
      </c>
      <c r="H13">
        <v>8</v>
      </c>
      <c r="I13">
        <v>8</v>
      </c>
      <c r="J13">
        <v>8</v>
      </c>
      <c r="K13">
        <v>9</v>
      </c>
    </row>
    <row r="14" spans="1:11">
      <c r="A14">
        <v>10</v>
      </c>
      <c r="B14">
        <v>8</v>
      </c>
      <c r="C14">
        <v>8</v>
      </c>
      <c r="D14">
        <v>8</v>
      </c>
      <c r="E14">
        <v>8</v>
      </c>
      <c r="F14">
        <v>8</v>
      </c>
      <c r="G14">
        <v>8</v>
      </c>
      <c r="H14">
        <v>8</v>
      </c>
      <c r="I14">
        <v>8</v>
      </c>
      <c r="J14">
        <f t="shared" si="1"/>
        <v>8</v>
      </c>
      <c r="K14">
        <f t="shared" si="0"/>
        <v>8</v>
      </c>
    </row>
    <row r="15" spans="1:11">
      <c r="A15">
        <v>11</v>
      </c>
      <c r="B15">
        <v>8</v>
      </c>
      <c r="C15">
        <v>8</v>
      </c>
      <c r="D15">
        <v>9</v>
      </c>
      <c r="E15">
        <v>9</v>
      </c>
      <c r="F15">
        <v>9</v>
      </c>
      <c r="G15">
        <v>9</v>
      </c>
      <c r="H15">
        <v>9</v>
      </c>
      <c r="I15">
        <v>9</v>
      </c>
      <c r="J15">
        <v>9</v>
      </c>
      <c r="K15">
        <v>8</v>
      </c>
    </row>
    <row r="16" spans="1:11">
      <c r="A16">
        <v>12</v>
      </c>
      <c r="B16">
        <v>9</v>
      </c>
      <c r="C16">
        <v>9</v>
      </c>
      <c r="D16">
        <v>7</v>
      </c>
      <c r="E16">
        <v>8</v>
      </c>
      <c r="F16">
        <v>8</v>
      </c>
      <c r="G16">
        <v>8</v>
      </c>
      <c r="H16">
        <v>8</v>
      </c>
      <c r="I16">
        <v>8</v>
      </c>
      <c r="J16">
        <v>8</v>
      </c>
      <c r="K16">
        <v>8</v>
      </c>
    </row>
    <row r="17" spans="1:11">
      <c r="A17">
        <v>13</v>
      </c>
      <c r="B17">
        <v>9</v>
      </c>
      <c r="C17">
        <v>9</v>
      </c>
      <c r="D17">
        <v>8</v>
      </c>
      <c r="E17">
        <v>9</v>
      </c>
      <c r="F17">
        <v>8</v>
      </c>
      <c r="G17">
        <v>9</v>
      </c>
      <c r="H17">
        <v>7</v>
      </c>
      <c r="I17">
        <v>7</v>
      </c>
      <c r="J17">
        <f t="shared" si="1"/>
        <v>8</v>
      </c>
      <c r="K17">
        <v>9</v>
      </c>
    </row>
    <row r="18" spans="1:11">
      <c r="A18">
        <v>14</v>
      </c>
      <c r="B18">
        <v>8</v>
      </c>
      <c r="C18">
        <v>8</v>
      </c>
      <c r="D18">
        <v>7</v>
      </c>
      <c r="E18">
        <v>8</v>
      </c>
      <c r="F18">
        <v>8</v>
      </c>
      <c r="G18">
        <v>8</v>
      </c>
      <c r="H18">
        <v>8</v>
      </c>
      <c r="I18">
        <v>8</v>
      </c>
      <c r="J18">
        <v>8</v>
      </c>
      <c r="K18">
        <f t="shared" si="0"/>
        <v>8</v>
      </c>
    </row>
    <row r="19" spans="1:11">
      <c r="A19">
        <v>15</v>
      </c>
      <c r="B19">
        <v>7</v>
      </c>
      <c r="C19">
        <v>7</v>
      </c>
      <c r="D19">
        <v>7</v>
      </c>
      <c r="E19">
        <v>9</v>
      </c>
      <c r="F19">
        <v>9</v>
      </c>
      <c r="G19">
        <v>9</v>
      </c>
      <c r="H19">
        <v>7</v>
      </c>
      <c r="I19">
        <v>7</v>
      </c>
      <c r="J19">
        <v>8</v>
      </c>
      <c r="K19">
        <f t="shared" si="0"/>
        <v>8</v>
      </c>
    </row>
    <row r="20" spans="1:11">
      <c r="A20">
        <v>16</v>
      </c>
      <c r="B20">
        <v>8</v>
      </c>
      <c r="C20">
        <v>8</v>
      </c>
      <c r="D20">
        <v>8</v>
      </c>
      <c r="E20">
        <v>9</v>
      </c>
      <c r="F20">
        <v>9</v>
      </c>
      <c r="G20">
        <v>9</v>
      </c>
      <c r="H20">
        <v>9</v>
      </c>
      <c r="I20">
        <v>9</v>
      </c>
      <c r="J20">
        <v>8</v>
      </c>
      <c r="K20">
        <v>9</v>
      </c>
    </row>
    <row r="21" spans="1:11">
      <c r="A21">
        <v>17</v>
      </c>
      <c r="B21">
        <v>8</v>
      </c>
      <c r="C21">
        <v>8</v>
      </c>
      <c r="D21">
        <v>8</v>
      </c>
      <c r="E21">
        <v>8</v>
      </c>
      <c r="F21">
        <v>8</v>
      </c>
      <c r="G21">
        <v>8</v>
      </c>
      <c r="H21">
        <v>8</v>
      </c>
      <c r="I21">
        <v>8</v>
      </c>
      <c r="J21">
        <f t="shared" si="1"/>
        <v>8</v>
      </c>
      <c r="K21">
        <f t="shared" si="0"/>
        <v>8</v>
      </c>
    </row>
    <row r="22" spans="1:11">
      <c r="A22">
        <v>18</v>
      </c>
      <c r="B22">
        <v>9</v>
      </c>
      <c r="C22">
        <v>9</v>
      </c>
      <c r="D22">
        <v>7</v>
      </c>
      <c r="E22">
        <v>8</v>
      </c>
      <c r="F22">
        <v>8</v>
      </c>
      <c r="G22">
        <v>8</v>
      </c>
      <c r="H22">
        <v>8</v>
      </c>
      <c r="I22">
        <v>8</v>
      </c>
      <c r="J22">
        <f t="shared" si="1"/>
        <v>8</v>
      </c>
      <c r="K22">
        <v>8</v>
      </c>
    </row>
    <row r="23" spans="1:11">
      <c r="A23">
        <v>19</v>
      </c>
      <c r="B23">
        <v>8</v>
      </c>
      <c r="C23">
        <v>8</v>
      </c>
      <c r="D23">
        <v>7</v>
      </c>
      <c r="E23">
        <v>8</v>
      </c>
      <c r="F23">
        <v>8</v>
      </c>
      <c r="G23">
        <v>8</v>
      </c>
      <c r="H23">
        <v>8</v>
      </c>
      <c r="I23">
        <v>8</v>
      </c>
      <c r="J23">
        <v>8</v>
      </c>
      <c r="K23">
        <f t="shared" si="0"/>
        <v>8</v>
      </c>
    </row>
    <row r="24" spans="1:11">
      <c r="A24">
        <v>20</v>
      </c>
      <c r="B24">
        <v>9</v>
      </c>
      <c r="C24">
        <v>9</v>
      </c>
      <c r="D24">
        <v>6</v>
      </c>
      <c r="E24">
        <v>9</v>
      </c>
      <c r="F24">
        <v>8</v>
      </c>
      <c r="G24">
        <v>9</v>
      </c>
      <c r="H24">
        <v>7</v>
      </c>
      <c r="I24">
        <v>7</v>
      </c>
      <c r="J24">
        <v>8</v>
      </c>
      <c r="K24">
        <v>8</v>
      </c>
    </row>
    <row r="25" spans="1:11">
      <c r="A25">
        <v>21</v>
      </c>
      <c r="B25">
        <v>8</v>
      </c>
      <c r="C25">
        <v>8</v>
      </c>
      <c r="D25">
        <v>8</v>
      </c>
      <c r="E25">
        <v>8</v>
      </c>
      <c r="F25">
        <v>8</v>
      </c>
      <c r="G25">
        <v>8</v>
      </c>
      <c r="H25">
        <v>8</v>
      </c>
      <c r="I25">
        <v>8</v>
      </c>
      <c r="J25">
        <f t="shared" si="1"/>
        <v>8</v>
      </c>
      <c r="K25">
        <f t="shared" si="0"/>
        <v>8</v>
      </c>
    </row>
    <row r="26" spans="1:11">
      <c r="A26">
        <v>22</v>
      </c>
      <c r="B26">
        <v>9</v>
      </c>
      <c r="C26">
        <v>9</v>
      </c>
      <c r="D26">
        <v>7</v>
      </c>
      <c r="E26">
        <v>8</v>
      </c>
      <c r="F26">
        <v>8</v>
      </c>
      <c r="G26">
        <v>8</v>
      </c>
      <c r="H26">
        <v>8</v>
      </c>
      <c r="I26">
        <v>8</v>
      </c>
      <c r="J26">
        <f t="shared" si="1"/>
        <v>8</v>
      </c>
      <c r="K26">
        <v>8</v>
      </c>
    </row>
    <row r="27" spans="1:11">
      <c r="A27">
        <v>23</v>
      </c>
      <c r="B27">
        <v>7</v>
      </c>
      <c r="C27">
        <v>7</v>
      </c>
      <c r="D27">
        <v>8</v>
      </c>
      <c r="E27">
        <v>9</v>
      </c>
      <c r="F27">
        <v>9</v>
      </c>
      <c r="G27">
        <v>9</v>
      </c>
      <c r="H27">
        <v>7</v>
      </c>
      <c r="I27">
        <v>7</v>
      </c>
      <c r="J27">
        <v>8</v>
      </c>
      <c r="K27">
        <f t="shared" si="0"/>
        <v>8</v>
      </c>
    </row>
    <row r="28" spans="1:11">
      <c r="A28">
        <v>24</v>
      </c>
      <c r="B28">
        <v>8</v>
      </c>
      <c r="C28">
        <v>8</v>
      </c>
      <c r="D28">
        <v>8</v>
      </c>
      <c r="E28">
        <v>8</v>
      </c>
      <c r="F28">
        <v>9</v>
      </c>
      <c r="G28">
        <v>9</v>
      </c>
      <c r="H28">
        <v>9</v>
      </c>
      <c r="I28">
        <v>9</v>
      </c>
      <c r="J28">
        <v>9</v>
      </c>
      <c r="K28">
        <v>9</v>
      </c>
    </row>
    <row r="29" spans="1:11">
      <c r="A29">
        <v>25</v>
      </c>
      <c r="B29">
        <v>9</v>
      </c>
      <c r="C29">
        <v>9</v>
      </c>
      <c r="D29">
        <v>7</v>
      </c>
      <c r="E29">
        <v>8</v>
      </c>
      <c r="F29">
        <v>8</v>
      </c>
      <c r="G29">
        <v>8</v>
      </c>
      <c r="H29">
        <v>8</v>
      </c>
      <c r="I29">
        <v>7</v>
      </c>
      <c r="J29">
        <v>8</v>
      </c>
      <c r="K29">
        <f t="shared" si="0"/>
        <v>8</v>
      </c>
    </row>
    <row r="30" spans="1:11">
      <c r="A30">
        <v>26</v>
      </c>
      <c r="B30">
        <v>9</v>
      </c>
      <c r="C30">
        <v>9</v>
      </c>
      <c r="D30">
        <v>8</v>
      </c>
      <c r="E30">
        <v>8</v>
      </c>
      <c r="F30">
        <v>8</v>
      </c>
      <c r="G30">
        <v>8</v>
      </c>
      <c r="H30">
        <v>8</v>
      </c>
      <c r="I30">
        <v>7</v>
      </c>
      <c r="J30">
        <v>8</v>
      </c>
      <c r="K30">
        <f t="shared" si="0"/>
        <v>8</v>
      </c>
    </row>
    <row r="31" spans="1:11">
      <c r="A31">
        <v>27</v>
      </c>
      <c r="B31">
        <v>9</v>
      </c>
      <c r="C31">
        <v>9</v>
      </c>
      <c r="D31">
        <v>8</v>
      </c>
      <c r="E31">
        <v>8</v>
      </c>
      <c r="F31">
        <v>8</v>
      </c>
      <c r="G31">
        <v>8</v>
      </c>
      <c r="H31">
        <v>7</v>
      </c>
      <c r="I31">
        <v>8</v>
      </c>
      <c r="J31">
        <f t="shared" si="1"/>
        <v>8</v>
      </c>
      <c r="K31">
        <v>8</v>
      </c>
    </row>
    <row r="32" spans="1:11">
      <c r="A32">
        <v>28</v>
      </c>
      <c r="B32">
        <v>8</v>
      </c>
      <c r="C32">
        <v>8</v>
      </c>
      <c r="D32">
        <v>8</v>
      </c>
      <c r="E32">
        <v>8</v>
      </c>
      <c r="F32">
        <v>8</v>
      </c>
      <c r="G32">
        <v>8</v>
      </c>
      <c r="H32">
        <v>8</v>
      </c>
      <c r="I32">
        <v>7</v>
      </c>
      <c r="J32">
        <f t="shared" si="1"/>
        <v>8</v>
      </c>
      <c r="K32">
        <v>8</v>
      </c>
    </row>
    <row r="33" spans="1:11">
      <c r="A33">
        <v>29</v>
      </c>
      <c r="B33">
        <v>8</v>
      </c>
      <c r="C33">
        <v>8</v>
      </c>
      <c r="D33">
        <v>6</v>
      </c>
      <c r="E33">
        <v>7</v>
      </c>
      <c r="F33">
        <v>7</v>
      </c>
      <c r="G33">
        <v>7</v>
      </c>
      <c r="H33">
        <v>7</v>
      </c>
      <c r="I33">
        <v>7</v>
      </c>
      <c r="J33">
        <f t="shared" si="1"/>
        <v>7</v>
      </c>
      <c r="K33">
        <v>8</v>
      </c>
    </row>
    <row r="34" spans="1:11">
      <c r="A34">
        <v>30</v>
      </c>
      <c r="B34">
        <v>9</v>
      </c>
      <c r="C34">
        <v>9</v>
      </c>
      <c r="D34">
        <v>9</v>
      </c>
      <c r="E34">
        <v>9</v>
      </c>
      <c r="F34">
        <v>8</v>
      </c>
      <c r="G34">
        <v>9</v>
      </c>
      <c r="H34">
        <v>7</v>
      </c>
      <c r="I34">
        <v>7</v>
      </c>
      <c r="J34">
        <v>8</v>
      </c>
      <c r="K34">
        <v>9</v>
      </c>
    </row>
    <row r="35" spans="1:11">
      <c r="A35">
        <v>31</v>
      </c>
      <c r="B35">
        <v>8</v>
      </c>
      <c r="C35">
        <v>8</v>
      </c>
      <c r="D35">
        <v>8</v>
      </c>
      <c r="E35">
        <v>8</v>
      </c>
      <c r="F35">
        <v>8</v>
      </c>
      <c r="G35">
        <v>8</v>
      </c>
      <c r="H35">
        <v>8</v>
      </c>
      <c r="I35">
        <v>8</v>
      </c>
      <c r="J35">
        <f t="shared" si="1"/>
        <v>8</v>
      </c>
      <c r="K35">
        <f t="shared" si="0"/>
        <v>8</v>
      </c>
    </row>
    <row r="36" spans="1:11">
      <c r="A36">
        <v>32</v>
      </c>
      <c r="B36">
        <v>9</v>
      </c>
      <c r="C36">
        <v>9</v>
      </c>
      <c r="D36">
        <v>7</v>
      </c>
      <c r="E36">
        <v>7</v>
      </c>
      <c r="F36">
        <v>7</v>
      </c>
      <c r="G36">
        <v>7</v>
      </c>
      <c r="H36">
        <v>7</v>
      </c>
      <c r="I36">
        <v>7</v>
      </c>
      <c r="J36">
        <v>7</v>
      </c>
      <c r="K36">
        <v>8</v>
      </c>
    </row>
    <row r="37" spans="1:11">
      <c r="A37">
        <v>33</v>
      </c>
      <c r="B37">
        <v>9</v>
      </c>
      <c r="C37">
        <v>9</v>
      </c>
      <c r="D37">
        <v>7</v>
      </c>
      <c r="E37">
        <v>8</v>
      </c>
      <c r="F37">
        <v>9</v>
      </c>
      <c r="G37">
        <v>9</v>
      </c>
      <c r="H37">
        <v>7</v>
      </c>
      <c r="I37">
        <v>7</v>
      </c>
      <c r="J37">
        <v>7</v>
      </c>
      <c r="K37">
        <v>8</v>
      </c>
    </row>
    <row r="38" spans="1:11">
      <c r="A38">
        <v>34</v>
      </c>
      <c r="B38">
        <v>7</v>
      </c>
      <c r="C38">
        <v>7</v>
      </c>
      <c r="D38">
        <v>7</v>
      </c>
      <c r="E38">
        <v>7</v>
      </c>
      <c r="F38">
        <v>7</v>
      </c>
      <c r="G38">
        <v>7</v>
      </c>
      <c r="H38">
        <v>7</v>
      </c>
      <c r="I38">
        <v>7</v>
      </c>
      <c r="J38">
        <f t="shared" si="1"/>
        <v>7</v>
      </c>
      <c r="K38">
        <v>8</v>
      </c>
    </row>
    <row r="39" spans="1:11">
      <c r="A39">
        <v>35</v>
      </c>
      <c r="B39">
        <v>6</v>
      </c>
      <c r="C39">
        <v>6</v>
      </c>
      <c r="D39">
        <v>8</v>
      </c>
      <c r="E39">
        <v>8</v>
      </c>
      <c r="F39">
        <v>8</v>
      </c>
      <c r="G39">
        <v>8</v>
      </c>
      <c r="H39">
        <v>8</v>
      </c>
      <c r="I39">
        <v>8</v>
      </c>
      <c r="J39">
        <v>7</v>
      </c>
      <c r="K39">
        <v>8</v>
      </c>
    </row>
    <row r="40" spans="1:11">
      <c r="A40">
        <v>36</v>
      </c>
      <c r="B40">
        <v>8</v>
      </c>
      <c r="C40">
        <v>8</v>
      </c>
      <c r="D40">
        <v>8</v>
      </c>
      <c r="E40">
        <v>8</v>
      </c>
      <c r="F40">
        <v>8</v>
      </c>
      <c r="G40">
        <v>8</v>
      </c>
      <c r="H40">
        <v>8</v>
      </c>
      <c r="I40">
        <v>7</v>
      </c>
      <c r="J40">
        <f t="shared" si="1"/>
        <v>8</v>
      </c>
      <c r="K40">
        <v>8</v>
      </c>
    </row>
    <row r="41" spans="1:11">
      <c r="A41">
        <v>37</v>
      </c>
      <c r="B41">
        <v>9</v>
      </c>
      <c r="C41">
        <v>9</v>
      </c>
      <c r="D41">
        <v>8</v>
      </c>
      <c r="E41">
        <v>7</v>
      </c>
      <c r="F41">
        <v>7</v>
      </c>
      <c r="G41">
        <v>7</v>
      </c>
      <c r="H41">
        <v>7</v>
      </c>
      <c r="I41">
        <v>7</v>
      </c>
      <c r="J41">
        <v>8</v>
      </c>
      <c r="K41">
        <v>8</v>
      </c>
    </row>
    <row r="42" spans="1:11">
      <c r="A42">
        <v>38</v>
      </c>
      <c r="B42">
        <v>9</v>
      </c>
      <c r="C42">
        <v>9</v>
      </c>
      <c r="D42">
        <v>9</v>
      </c>
      <c r="E42">
        <v>8</v>
      </c>
      <c r="F42">
        <v>8</v>
      </c>
      <c r="G42">
        <v>8</v>
      </c>
      <c r="H42">
        <v>8</v>
      </c>
      <c r="I42">
        <v>8</v>
      </c>
      <c r="J42">
        <v>8</v>
      </c>
      <c r="K42">
        <v>8</v>
      </c>
    </row>
    <row r="43" spans="1:11">
      <c r="A43">
        <v>39</v>
      </c>
      <c r="B43">
        <v>8</v>
      </c>
      <c r="C43">
        <v>8</v>
      </c>
      <c r="D43">
        <v>9</v>
      </c>
      <c r="E43">
        <v>8</v>
      </c>
      <c r="F43">
        <v>8</v>
      </c>
      <c r="G43">
        <v>8</v>
      </c>
      <c r="H43">
        <v>8</v>
      </c>
      <c r="I43">
        <v>8</v>
      </c>
      <c r="J43">
        <v>8</v>
      </c>
      <c r="K43">
        <f t="shared" si="0"/>
        <v>8</v>
      </c>
    </row>
    <row r="44" spans="1:11">
      <c r="A44">
        <v>40</v>
      </c>
      <c r="B44">
        <v>8</v>
      </c>
      <c r="C44">
        <v>8</v>
      </c>
      <c r="D44">
        <v>8</v>
      </c>
      <c r="E44">
        <v>8</v>
      </c>
      <c r="F44">
        <v>8</v>
      </c>
      <c r="G44">
        <v>9</v>
      </c>
      <c r="H44">
        <v>7</v>
      </c>
      <c r="I44">
        <v>7</v>
      </c>
      <c r="J44">
        <v>7</v>
      </c>
      <c r="K44">
        <f t="shared" si="0"/>
        <v>8</v>
      </c>
    </row>
    <row r="45" spans="1:11">
      <c r="A45">
        <v>41</v>
      </c>
      <c r="B45">
        <v>7</v>
      </c>
      <c r="C45">
        <v>7</v>
      </c>
      <c r="D45">
        <v>7</v>
      </c>
      <c r="E45">
        <v>7</v>
      </c>
      <c r="F45">
        <v>7</v>
      </c>
      <c r="G45">
        <v>7</v>
      </c>
      <c r="H45">
        <v>7</v>
      </c>
      <c r="I45">
        <v>7</v>
      </c>
      <c r="J45">
        <f t="shared" si="1"/>
        <v>7</v>
      </c>
      <c r="K45">
        <v>8</v>
      </c>
    </row>
    <row r="46" spans="1:11">
      <c r="A46">
        <v>42</v>
      </c>
      <c r="B46">
        <v>8</v>
      </c>
      <c r="C46">
        <v>8</v>
      </c>
      <c r="D46">
        <v>8</v>
      </c>
      <c r="E46">
        <v>8</v>
      </c>
      <c r="F46">
        <v>8</v>
      </c>
      <c r="G46">
        <v>8</v>
      </c>
      <c r="H46">
        <v>8</v>
      </c>
      <c r="I46">
        <v>8</v>
      </c>
      <c r="J46">
        <f t="shared" si="1"/>
        <v>8</v>
      </c>
      <c r="K46">
        <f t="shared" si="0"/>
        <v>8</v>
      </c>
    </row>
    <row r="47" spans="1:11">
      <c r="A47">
        <v>43</v>
      </c>
      <c r="B47">
        <v>9</v>
      </c>
      <c r="C47">
        <v>9</v>
      </c>
      <c r="D47">
        <v>9</v>
      </c>
      <c r="E47">
        <v>8</v>
      </c>
      <c r="F47">
        <v>8</v>
      </c>
      <c r="G47">
        <v>9</v>
      </c>
      <c r="H47">
        <v>7</v>
      </c>
      <c r="I47">
        <v>7</v>
      </c>
      <c r="J47">
        <v>8</v>
      </c>
      <c r="K47">
        <v>8</v>
      </c>
    </row>
    <row r="48" spans="1:11">
      <c r="A48">
        <v>44</v>
      </c>
      <c r="B48">
        <v>9</v>
      </c>
      <c r="C48">
        <v>9</v>
      </c>
      <c r="D48">
        <v>8</v>
      </c>
      <c r="E48">
        <v>8</v>
      </c>
      <c r="F48">
        <v>8</v>
      </c>
      <c r="G48">
        <v>8</v>
      </c>
      <c r="H48">
        <v>8</v>
      </c>
      <c r="I48">
        <v>8</v>
      </c>
      <c r="J48">
        <v>7</v>
      </c>
      <c r="K48">
        <v>8</v>
      </c>
    </row>
    <row r="49" spans="1:11">
      <c r="A49">
        <v>45</v>
      </c>
      <c r="B49">
        <v>8</v>
      </c>
      <c r="C49">
        <v>8</v>
      </c>
      <c r="D49">
        <v>6</v>
      </c>
      <c r="E49">
        <v>9</v>
      </c>
      <c r="F49">
        <v>8</v>
      </c>
      <c r="G49">
        <v>9</v>
      </c>
      <c r="H49">
        <v>7</v>
      </c>
      <c r="I49">
        <v>7</v>
      </c>
      <c r="J49">
        <v>7</v>
      </c>
      <c r="K49">
        <v>8</v>
      </c>
    </row>
    <row r="50" spans="1:11">
      <c r="A50">
        <v>46</v>
      </c>
      <c r="B50">
        <v>8</v>
      </c>
      <c r="C50">
        <v>8</v>
      </c>
      <c r="D50">
        <v>9</v>
      </c>
      <c r="E50">
        <v>8</v>
      </c>
      <c r="F50">
        <v>9</v>
      </c>
      <c r="G50">
        <v>9</v>
      </c>
      <c r="H50">
        <v>7</v>
      </c>
      <c r="I50">
        <v>9</v>
      </c>
      <c r="J50">
        <v>8</v>
      </c>
      <c r="K50">
        <v>8</v>
      </c>
    </row>
    <row r="51" spans="1:11">
      <c r="A51">
        <v>47</v>
      </c>
      <c r="B51">
        <v>8</v>
      </c>
      <c r="C51">
        <v>8</v>
      </c>
      <c r="D51">
        <v>7</v>
      </c>
      <c r="E51">
        <v>8</v>
      </c>
      <c r="F51">
        <v>7</v>
      </c>
      <c r="G51">
        <v>8</v>
      </c>
      <c r="H51">
        <v>8</v>
      </c>
      <c r="I51">
        <v>8</v>
      </c>
      <c r="J51">
        <v>7</v>
      </c>
      <c r="K51">
        <f t="shared" si="0"/>
        <v>8</v>
      </c>
    </row>
    <row r="52" spans="1:11">
      <c r="A52">
        <v>48</v>
      </c>
      <c r="B52">
        <v>7</v>
      </c>
      <c r="C52">
        <v>7</v>
      </c>
      <c r="D52">
        <v>9</v>
      </c>
      <c r="E52">
        <v>9</v>
      </c>
      <c r="F52">
        <v>7</v>
      </c>
      <c r="G52">
        <v>8</v>
      </c>
      <c r="H52">
        <v>7</v>
      </c>
      <c r="I52">
        <v>7</v>
      </c>
      <c r="J52">
        <v>7</v>
      </c>
      <c r="K52">
        <v>8</v>
      </c>
    </row>
    <row r="53" spans="1:11">
      <c r="A53">
        <v>49</v>
      </c>
      <c r="B53">
        <v>8</v>
      </c>
      <c r="C53">
        <v>8</v>
      </c>
      <c r="D53">
        <v>8</v>
      </c>
      <c r="E53">
        <v>8</v>
      </c>
      <c r="F53">
        <v>8</v>
      </c>
      <c r="G53">
        <v>8</v>
      </c>
      <c r="H53">
        <v>8</v>
      </c>
      <c r="I53">
        <v>8</v>
      </c>
      <c r="J53">
        <f t="shared" si="1"/>
        <v>8</v>
      </c>
      <c r="K53">
        <f t="shared" si="0"/>
        <v>8</v>
      </c>
    </row>
    <row r="54" spans="1:11">
      <c r="A54">
        <v>50</v>
      </c>
      <c r="B54">
        <v>9</v>
      </c>
      <c r="C54">
        <v>9</v>
      </c>
      <c r="D54">
        <v>8</v>
      </c>
      <c r="E54">
        <v>8</v>
      </c>
      <c r="F54">
        <v>7</v>
      </c>
      <c r="G54">
        <v>8</v>
      </c>
      <c r="H54">
        <v>8</v>
      </c>
      <c r="I54">
        <v>8</v>
      </c>
      <c r="J54">
        <v>7</v>
      </c>
      <c r="K54">
        <v>8</v>
      </c>
    </row>
    <row r="55" spans="1:11">
      <c r="A55" t="s">
        <v>11</v>
      </c>
      <c r="B55">
        <f>AVERAGE(B5:B54)</f>
        <v>8.1199999999999992</v>
      </c>
      <c r="C55">
        <f t="shared" ref="C55:I55" si="2">AVERAGE(C5:C54)</f>
        <v>8.14</v>
      </c>
      <c r="D55">
        <f t="shared" si="2"/>
        <v>7.8</v>
      </c>
      <c r="E55">
        <f t="shared" si="2"/>
        <v>8.18</v>
      </c>
      <c r="F55">
        <f t="shared" si="2"/>
        <v>8</v>
      </c>
      <c r="G55">
        <f t="shared" si="2"/>
        <v>8.26</v>
      </c>
      <c r="H55">
        <f t="shared" si="2"/>
        <v>7.62</v>
      </c>
      <c r="I55">
        <f t="shared" si="2"/>
        <v>7.58</v>
      </c>
      <c r="J55">
        <f>AVERAGE(J5:J54)</f>
        <v>7.8</v>
      </c>
      <c r="K55">
        <f>AVERAGE(K5:K54)</f>
        <v>8.1</v>
      </c>
    </row>
    <row r="56" spans="1:11">
      <c r="A56" t="s">
        <v>27</v>
      </c>
      <c r="B56">
        <f>STDEV(B5:B54)</f>
        <v>0.77301424334107027</v>
      </c>
      <c r="C56">
        <f t="shared" ref="C56:K56" si="3">STDEV(C5:C54)</f>
        <v>0.75619887244948814</v>
      </c>
      <c r="D56">
        <f t="shared" si="3"/>
        <v>0.80812203564176854</v>
      </c>
      <c r="E56">
        <f t="shared" si="3"/>
        <v>0.59556181673359709</v>
      </c>
      <c r="F56">
        <f t="shared" si="3"/>
        <v>0.5714285714285714</v>
      </c>
      <c r="G56">
        <f t="shared" si="3"/>
        <v>0.6327781311528583</v>
      </c>
      <c r="H56">
        <f t="shared" si="3"/>
        <v>0.60237624692308955</v>
      </c>
      <c r="I56">
        <f t="shared" si="3"/>
        <v>0.64174506986331747</v>
      </c>
      <c r="J56">
        <f t="shared" si="3"/>
        <v>0.49487165930539351</v>
      </c>
      <c r="K56">
        <f t="shared" si="3"/>
        <v>0.30304576336566325</v>
      </c>
    </row>
    <row r="57" spans="1:11">
      <c r="A57" t="s">
        <v>28</v>
      </c>
      <c r="B57">
        <f>B56/SQRT(50)</f>
        <v>0.10932072268405175</v>
      </c>
      <c r="C57">
        <f t="shared" ref="C57:K57" si="4">C56/SQRT(50)</f>
        <v>0.10694267012693083</v>
      </c>
      <c r="D57">
        <f t="shared" si="4"/>
        <v>0.11428571428571427</v>
      </c>
      <c r="E57">
        <f t="shared" si="4"/>
        <v>8.4225159845621275E-2</v>
      </c>
      <c r="F57">
        <f t="shared" si="4"/>
        <v>8.0812203564176857E-2</v>
      </c>
      <c r="G57">
        <f t="shared" si="4"/>
        <v>8.9488341504947333E-2</v>
      </c>
      <c r="H57">
        <f t="shared" si="4"/>
        <v>8.5188865805003761E-2</v>
      </c>
      <c r="I57">
        <f t="shared" si="4"/>
        <v>9.075645813867729E-2</v>
      </c>
      <c r="J57">
        <f t="shared" si="4"/>
        <v>6.9985421222376512E-2</v>
      </c>
      <c r="K57">
        <f t="shared" si="4"/>
        <v>4.2857142857142858E-2</v>
      </c>
    </row>
    <row r="59" spans="1:11">
      <c r="C59" t="s">
        <v>2</v>
      </c>
      <c r="D59" t="s">
        <v>29</v>
      </c>
      <c r="E59" t="s">
        <v>5</v>
      </c>
      <c r="F59" t="s">
        <v>4</v>
      </c>
      <c r="G59" t="s">
        <v>12</v>
      </c>
    </row>
    <row r="60" spans="1:11">
      <c r="B60" t="s">
        <v>6</v>
      </c>
      <c r="C60">
        <f>B55</f>
        <v>8.1199999999999992</v>
      </c>
      <c r="D60">
        <f>D55</f>
        <v>7.8</v>
      </c>
      <c r="E60">
        <f>H55</f>
        <v>7.62</v>
      </c>
      <c r="F60">
        <f>F55</f>
        <v>8</v>
      </c>
      <c r="G60">
        <f>J55</f>
        <v>7.8</v>
      </c>
    </row>
    <row r="61" spans="1:11">
      <c r="B61" t="s">
        <v>7</v>
      </c>
      <c r="C61">
        <f>C55</f>
        <v>8.14</v>
      </c>
      <c r="D61">
        <f>E55</f>
        <v>8.18</v>
      </c>
      <c r="E61">
        <f>I55</f>
        <v>7.58</v>
      </c>
      <c r="F61">
        <f>G55</f>
        <v>8.26</v>
      </c>
      <c r="G61">
        <f>K55</f>
        <v>8.1</v>
      </c>
    </row>
    <row r="63" spans="1:11">
      <c r="B63" t="s">
        <v>13</v>
      </c>
      <c r="F63" t="s">
        <v>25</v>
      </c>
    </row>
    <row r="64" spans="1:11" ht="15" thickBot="1"/>
    <row r="65" spans="2:8">
      <c r="B65" s="5"/>
      <c r="C65" s="5" t="s">
        <v>14</v>
      </c>
      <c r="D65" s="5" t="s">
        <v>15</v>
      </c>
      <c r="F65" s="5"/>
      <c r="G65" s="5" t="s">
        <v>14</v>
      </c>
      <c r="H65" s="5" t="s">
        <v>15</v>
      </c>
    </row>
    <row r="66" spans="2:8">
      <c r="B66" s="3" t="s">
        <v>11</v>
      </c>
      <c r="C66" s="3">
        <v>8.1199999999999992</v>
      </c>
      <c r="D66" s="3">
        <v>8.14</v>
      </c>
      <c r="F66" s="3" t="s">
        <v>11</v>
      </c>
      <c r="G66" s="3">
        <v>8.1199999999999992</v>
      </c>
      <c r="H66" s="3">
        <v>8.14</v>
      </c>
    </row>
    <row r="67" spans="2:8">
      <c r="B67" s="3" t="s">
        <v>16</v>
      </c>
      <c r="C67" s="3">
        <v>0.59755102040816732</v>
      </c>
      <c r="D67" s="3">
        <v>0.57183673469387719</v>
      </c>
      <c r="F67" s="3" t="s">
        <v>16</v>
      </c>
      <c r="G67" s="3">
        <v>0.59755102040816732</v>
      </c>
      <c r="H67" s="3">
        <v>0.57183673469387719</v>
      </c>
    </row>
    <row r="68" spans="2:8">
      <c r="B68" s="3" t="s">
        <v>17</v>
      </c>
      <c r="C68" s="3">
        <v>50</v>
      </c>
      <c r="D68" s="3">
        <v>50</v>
      </c>
      <c r="F68" s="3" t="s">
        <v>17</v>
      </c>
      <c r="G68" s="3">
        <v>50</v>
      </c>
      <c r="H68" s="3">
        <v>50</v>
      </c>
    </row>
    <row r="69" spans="2:8">
      <c r="B69" s="3" t="s">
        <v>18</v>
      </c>
      <c r="C69" s="3">
        <v>0</v>
      </c>
      <c r="D69" s="3"/>
      <c r="F69" s="3" t="s">
        <v>26</v>
      </c>
      <c r="G69" s="3">
        <v>0.58469387755102231</v>
      </c>
      <c r="H69" s="3"/>
    </row>
    <row r="70" spans="2:8">
      <c r="B70" s="3" t="s">
        <v>19</v>
      </c>
      <c r="C70" s="3">
        <v>98</v>
      </c>
      <c r="D70" s="3"/>
      <c r="F70" s="3" t="s">
        <v>18</v>
      </c>
      <c r="G70" s="3">
        <v>0</v>
      </c>
      <c r="H70" s="3"/>
    </row>
    <row r="71" spans="2:8">
      <c r="B71" s="3" t="s">
        <v>20</v>
      </c>
      <c r="C71" s="3">
        <v>-0.13077831181502914</v>
      </c>
      <c r="D71" s="3"/>
      <c r="F71" s="3" t="s">
        <v>19</v>
      </c>
      <c r="G71" s="3">
        <v>98</v>
      </c>
      <c r="H71" s="3"/>
    </row>
    <row r="72" spans="2:8">
      <c r="B72" s="3" t="s">
        <v>21</v>
      </c>
      <c r="C72" s="3">
        <v>0.4481093827777996</v>
      </c>
      <c r="D72" s="3"/>
      <c r="F72" s="3" t="s">
        <v>20</v>
      </c>
      <c r="G72" s="3">
        <v>-0.13077831181502914</v>
      </c>
      <c r="H72" s="3"/>
    </row>
    <row r="73" spans="2:8">
      <c r="B73" s="3" t="s">
        <v>22</v>
      </c>
      <c r="C73" s="3">
        <v>1.6605512175550299</v>
      </c>
      <c r="D73" s="3"/>
      <c r="F73" s="3" t="s">
        <v>21</v>
      </c>
      <c r="G73" s="3">
        <v>0.4481093827777996</v>
      </c>
      <c r="H73" s="3"/>
    </row>
    <row r="74" spans="2:8">
      <c r="B74" s="3" t="s">
        <v>23</v>
      </c>
      <c r="C74" s="3">
        <v>0.89621876555559921</v>
      </c>
      <c r="D74" s="3"/>
      <c r="F74" s="3" t="s">
        <v>22</v>
      </c>
      <c r="G74" s="3">
        <v>1.6605512175550299</v>
      </c>
      <c r="H74" s="3"/>
    </row>
    <row r="75" spans="2:8" ht="15" thickBot="1">
      <c r="B75" s="4" t="s">
        <v>24</v>
      </c>
      <c r="C75" s="4">
        <v>1.9844674040170753</v>
      </c>
      <c r="D75" s="4"/>
      <c r="F75" s="3" t="s">
        <v>23</v>
      </c>
      <c r="G75" s="3">
        <v>0.89621876555559921</v>
      </c>
      <c r="H75" s="3"/>
    </row>
    <row r="76" spans="2:8" ht="15" thickBot="1">
      <c r="F76" s="4" t="s">
        <v>24</v>
      </c>
      <c r="G76" s="4">
        <v>1.9844674040170753</v>
      </c>
      <c r="H76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Tripe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Bhogendra Rayamajhi</dc:creator>
  <cp:lastModifiedBy>Bhogendra Rayamajhi</cp:lastModifiedBy>
  <dcterms:created xsi:type="dcterms:W3CDTF">2017-03-30T13:35:25Z</dcterms:created>
  <dcterms:modified xsi:type="dcterms:W3CDTF">2017-06-01T14:37:05Z</dcterms:modified>
</cp:coreProperties>
</file>